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регионы 01.01.10" sheetId="1" r:id="rId1"/>
  </sheets>
  <definedNames>
    <definedName name="Z_CE548963_050A_4920_81B8_1B7444DBB93A_.wvu.PrintArea" localSheetId="0" hidden="1">'регионы 01.01.10'!$A$1:$E$56</definedName>
    <definedName name="Z_CE548963_050A_4920_81B8_1B7444DBB93A_.wvu.Rows" localSheetId="0" hidden="1">'регионы 01.01.10'!$33:$36,'регионы 01.01.10'!$53:$53</definedName>
    <definedName name="Z_F4EFE319_48C7_4F61_8B4A_30D52B767565_.wvu.PrintArea" localSheetId="0" hidden="1">'регионы 01.01.10'!$A$1:$H$56</definedName>
    <definedName name="Z_F4EFE319_48C7_4F61_8B4A_30D52B767565_.wvu.Rows" localSheetId="0" hidden="1">'регионы 01.01.10'!$33:$36,'регионы 01.01.10'!$53:$53</definedName>
    <definedName name="_xlnm.Print_Area" localSheetId="0">'регионы 01.01.10'!$A$1:$E$56</definedName>
  </definedNames>
  <calcPr fullCalcOnLoad="1"/>
</workbook>
</file>

<file path=xl/sharedStrings.xml><?xml version="1.0" encoding="utf-8"?>
<sst xmlns="http://schemas.openxmlformats.org/spreadsheetml/2006/main" count="51" uniqueCount="33">
  <si>
    <t>Наименование</t>
  </si>
  <si>
    <t>Объем, л</t>
  </si>
  <si>
    <t>"Ошовская"</t>
  </si>
  <si>
    <t>"Хорошая"</t>
  </si>
  <si>
    <t>"Высшая 999 проба"</t>
  </si>
  <si>
    <t>"Штандарт" Люкс</t>
  </si>
  <si>
    <t>"Штандарт" Крепкая</t>
  </si>
  <si>
    <t>В  О  Д  К  А  0,5 л.</t>
  </si>
  <si>
    <t>"Штандарт"  Оригинальная</t>
  </si>
  <si>
    <t>"Штандарт" Классическая</t>
  </si>
  <si>
    <t>В  О  Д  К  А  0,25 л.</t>
  </si>
  <si>
    <t xml:space="preserve">Кол-во в уп. </t>
  </si>
  <si>
    <t xml:space="preserve"> В  О  Д  К  А   1 л.</t>
  </si>
  <si>
    <t>Дилерское соглашение</t>
  </si>
  <si>
    <t>ЗАВОДА «ОША» (г.Омск)</t>
  </si>
  <si>
    <t>Оптовики не менее 800 дал</t>
  </si>
  <si>
    <t>Отсрочка 29 дней</t>
  </si>
  <si>
    <t>ТМ "Монархия"</t>
  </si>
  <si>
    <t>ТМ "Монархия" в тубусе</t>
  </si>
  <si>
    <t xml:space="preserve">ТМ "Сибирка" </t>
  </si>
  <si>
    <t>Подарочный набор ТМ "Монархия"</t>
  </si>
  <si>
    <t>"Штандарт" Президентский</t>
  </si>
  <si>
    <t>"Штандарт" Парламентский</t>
  </si>
  <si>
    <t>"Штандарт" Императорский</t>
  </si>
  <si>
    <t>"Бизон"</t>
  </si>
  <si>
    <t>"Русский характер"</t>
  </si>
  <si>
    <t>"Русский характер платинум фильтр"</t>
  </si>
  <si>
    <t>"Штандарт" (NEW)</t>
  </si>
  <si>
    <t>Цены в рублях действительны с 01.01.2010г</t>
  </si>
  <si>
    <t>ПРЕЙСКУРАНТ ЦЕН</t>
  </si>
  <si>
    <t xml:space="preserve">  НА ПРОИЗВОДСТВА ЛИКЕРОВОДОЧНОГО </t>
  </si>
  <si>
    <t>(Водка Регион)</t>
  </si>
  <si>
    <t>"Штандарт" Крепкая (45%)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</si>
</sst>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24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ка_регио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3581400</xdr:colOff>
      <xdr:row>0</xdr:row>
      <xdr:rowOff>28575</xdr:rowOff>
    </xdr:from>
    <xdr:to>
      <xdr:col>4</xdr:col>
      <xdr:colOff>552450</xdr:colOff>
      <xdr:row>5</xdr:row>
      <xdr:rowOff>104775</xdr:rowOff>
    </xdr:to>
    <xdr:pic>
      <xdr:nvPicPr>
        <xdr:cNvPr id="1" name="Picture 3" descr="B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8575"/>
          <a:ext cx="4457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Normal="75" zoomScaleSheetLayoutView="100" zoomScalePageLayoutView="0" workbookViewId="0" topLeftCell="A10">
      <selection activeCell="E13" sqref="E13:E16"/>
    </sheetView>
  </sheetViews>
  <sheetFormatPr defaultColWidth="9.00390625" defaultRowHeight="12.75"/>
  <cols>
    <col min="1" max="1" width="56.125" style="27" customWidth="1"/>
    <col min="2" max="2" width="10.875" style="4" bestFit="1" customWidth="1"/>
    <col min="3" max="3" width="15.375" style="4" customWidth="1"/>
    <col min="4" max="4" width="15.875" style="4" customWidth="1"/>
    <col min="5" max="5" width="14.25390625" style="4" customWidth="1"/>
    <col min="6" max="6" width="9.375" style="4" customWidth="1"/>
    <col min="7" max="7" width="12.625" style="4" customWidth="1"/>
    <col min="8" max="8" width="16.875" style="4" customWidth="1"/>
    <col min="9" max="9" width="11.125" style="1" customWidth="1"/>
    <col min="10" max="16384" width="9.125" style="1" customWidth="1"/>
  </cols>
  <sheetData>
    <row r="1" spans="1:9" ht="15.75">
      <c r="A1" s="11"/>
      <c r="B1" s="5"/>
      <c r="C1" s="5"/>
      <c r="F1" s="5"/>
      <c r="G1" s="5"/>
      <c r="I1" s="4"/>
    </row>
    <row r="2" spans="1:9" ht="15.75">
      <c r="A2" s="4"/>
      <c r="F2" s="6"/>
      <c r="G2" s="5"/>
      <c r="I2" s="4"/>
    </row>
    <row r="3" spans="1:9" ht="15.75">
      <c r="A3" s="4"/>
      <c r="B3" s="9"/>
      <c r="C3" s="9"/>
      <c r="F3" s="6"/>
      <c r="G3" s="5"/>
      <c r="I3" s="4"/>
    </row>
    <row r="4" spans="1:9" ht="15.75">
      <c r="A4" s="4"/>
      <c r="B4" s="9"/>
      <c r="C4" s="9"/>
      <c r="G4" s="5"/>
      <c r="I4" s="4"/>
    </row>
    <row r="5" spans="1:9" ht="15.75">
      <c r="A5" s="4"/>
      <c r="B5" s="9"/>
      <c r="C5" s="9"/>
      <c r="F5" s="7"/>
      <c r="G5" s="5"/>
      <c r="I5" s="4"/>
    </row>
    <row r="6" spans="1:9" ht="15.75">
      <c r="A6" s="9"/>
      <c r="B6" s="9"/>
      <c r="C6" s="9"/>
      <c r="E6" s="5"/>
      <c r="I6" s="4"/>
    </row>
    <row r="7" spans="1:9" ht="15.75">
      <c r="A7" s="45" t="s">
        <v>29</v>
      </c>
      <c r="B7" s="45"/>
      <c r="C7" s="45"/>
      <c r="D7" s="45"/>
      <c r="E7" s="45"/>
      <c r="F7" s="45"/>
      <c r="G7" s="45"/>
      <c r="H7" s="45"/>
      <c r="I7" s="2"/>
    </row>
    <row r="8" spans="1:8" s="3" customFormat="1" ht="15" customHeight="1">
      <c r="A8" s="41" t="s">
        <v>30</v>
      </c>
      <c r="B8" s="41"/>
      <c r="C8" s="41"/>
      <c r="D8" s="41"/>
      <c r="E8" s="41"/>
      <c r="F8" s="41"/>
      <c r="G8" s="41"/>
      <c r="H8" s="41"/>
    </row>
    <row r="9" spans="1:8" s="3" customFormat="1" ht="15.75">
      <c r="A9" s="41" t="s">
        <v>14</v>
      </c>
      <c r="B9" s="41"/>
      <c r="C9" s="41"/>
      <c r="D9" s="41"/>
      <c r="E9" s="41"/>
      <c r="F9" s="41"/>
      <c r="G9" s="41"/>
      <c r="H9" s="41"/>
    </row>
    <row r="10" spans="1:8" s="3" customFormat="1" ht="15" customHeight="1">
      <c r="A10" s="42" t="s">
        <v>28</v>
      </c>
      <c r="B10" s="42"/>
      <c r="C10" s="42"/>
      <c r="D10" s="42"/>
      <c r="E10" s="42"/>
      <c r="F10" s="42"/>
      <c r="G10" s="42"/>
      <c r="H10" s="42"/>
    </row>
    <row r="11" spans="1:8" s="3" customFormat="1" ht="15" customHeight="1">
      <c r="A11" s="42" t="s">
        <v>31</v>
      </c>
      <c r="B11" s="42"/>
      <c r="C11" s="42"/>
      <c r="D11" s="42"/>
      <c r="E11" s="42"/>
      <c r="F11" s="42"/>
      <c r="G11" s="42"/>
      <c r="H11" s="42"/>
    </row>
    <row r="12" spans="1:8" s="3" customFormat="1" ht="15.75">
      <c r="A12" s="44"/>
      <c r="B12" s="44"/>
      <c r="C12" s="44"/>
      <c r="D12" s="44"/>
      <c r="E12" s="44"/>
      <c r="F12" s="44"/>
      <c r="G12" s="44"/>
      <c r="H12" s="44"/>
    </row>
    <row r="13" spans="1:8" s="3" customFormat="1" ht="31.5" customHeight="1">
      <c r="A13" s="60" t="s">
        <v>0</v>
      </c>
      <c r="B13" s="40" t="s">
        <v>1</v>
      </c>
      <c r="C13" s="57" t="s">
        <v>11</v>
      </c>
      <c r="D13" s="34" t="s">
        <v>15</v>
      </c>
      <c r="E13" s="43" t="s">
        <v>13</v>
      </c>
      <c r="F13" s="22"/>
      <c r="G13" s="22"/>
      <c r="H13" s="22"/>
    </row>
    <row r="14" spans="1:9" s="3" customFormat="1" ht="15" customHeight="1">
      <c r="A14" s="60"/>
      <c r="B14" s="40"/>
      <c r="C14" s="58"/>
      <c r="D14" s="43" t="s">
        <v>16</v>
      </c>
      <c r="E14" s="43"/>
      <c r="F14" s="4"/>
      <c r="G14" s="4"/>
      <c r="H14" s="4"/>
      <c r="I14" s="1"/>
    </row>
    <row r="15" spans="1:9" s="3" customFormat="1" ht="15" customHeight="1">
      <c r="A15" s="60"/>
      <c r="B15" s="40"/>
      <c r="C15" s="58"/>
      <c r="D15" s="43"/>
      <c r="E15" s="43"/>
      <c r="F15" s="4"/>
      <c r="G15" s="4"/>
      <c r="H15" s="4"/>
      <c r="I15" s="1"/>
    </row>
    <row r="16" spans="1:9" ht="15" customHeight="1">
      <c r="A16" s="60"/>
      <c r="B16" s="40"/>
      <c r="C16" s="59"/>
      <c r="D16" s="43"/>
      <c r="E16" s="43"/>
      <c r="F16" s="22"/>
      <c r="G16" s="22"/>
      <c r="H16" s="22"/>
      <c r="I16" s="3"/>
    </row>
    <row r="17" spans="1:9" ht="19.5" customHeight="1">
      <c r="A17" s="54" t="s">
        <v>27</v>
      </c>
      <c r="B17" s="55"/>
      <c r="C17" s="55"/>
      <c r="D17" s="55"/>
      <c r="E17" s="56"/>
      <c r="F17" s="22"/>
      <c r="G17" s="22"/>
      <c r="H17" s="22"/>
      <c r="I17" s="3"/>
    </row>
    <row r="18" spans="1:11" ht="15.75">
      <c r="A18" s="14" t="s">
        <v>21</v>
      </c>
      <c r="B18" s="17">
        <v>0.5</v>
      </c>
      <c r="C18" s="18">
        <v>20</v>
      </c>
      <c r="D18" s="19">
        <v>84.76</v>
      </c>
      <c r="E18" s="16">
        <v>81.5</v>
      </c>
      <c r="F18" s="22"/>
      <c r="H18" s="22"/>
      <c r="I18" s="38"/>
      <c r="K18" s="35"/>
    </row>
    <row r="19" spans="1:11" ht="15.75">
      <c r="A19" s="14" t="s">
        <v>22</v>
      </c>
      <c r="B19" s="17">
        <v>0.5</v>
      </c>
      <c r="C19" s="18">
        <v>20</v>
      </c>
      <c r="D19" s="19">
        <v>84.76</v>
      </c>
      <c r="E19" s="16">
        <v>81.5</v>
      </c>
      <c r="F19" s="22"/>
      <c r="H19" s="22"/>
      <c r="I19" s="38"/>
      <c r="K19" s="35"/>
    </row>
    <row r="20" spans="1:11" ht="15.75">
      <c r="A20" s="14" t="s">
        <v>23</v>
      </c>
      <c r="B20" s="17">
        <v>0.5</v>
      </c>
      <c r="C20" s="18">
        <v>20</v>
      </c>
      <c r="D20" s="19">
        <v>84.76</v>
      </c>
      <c r="E20" s="16">
        <v>81.5</v>
      </c>
      <c r="F20" s="22"/>
      <c r="H20" s="22"/>
      <c r="I20" s="38"/>
      <c r="K20" s="35"/>
    </row>
    <row r="21" spans="1:11" s="22" customFormat="1" ht="23.25" customHeight="1">
      <c r="A21" s="52" t="s">
        <v>17</v>
      </c>
      <c r="B21" s="53"/>
      <c r="C21" s="53"/>
      <c r="D21" s="53"/>
      <c r="E21" s="53"/>
      <c r="F21" s="4"/>
      <c r="H21" s="4"/>
      <c r="I21" s="37"/>
      <c r="K21" s="36"/>
    </row>
    <row r="22" spans="1:11" s="22" customFormat="1" ht="15.75">
      <c r="A22" s="15" t="s">
        <v>17</v>
      </c>
      <c r="B22" s="24">
        <v>0.25</v>
      </c>
      <c r="C22" s="24">
        <v>30</v>
      </c>
      <c r="D22" s="16">
        <v>54.80800000000001</v>
      </c>
      <c r="E22" s="16">
        <v>52.7</v>
      </c>
      <c r="F22" s="4"/>
      <c r="H22" s="4"/>
      <c r="I22" s="37"/>
      <c r="K22" s="37"/>
    </row>
    <row r="23" spans="1:11" s="4" customFormat="1" ht="15.75">
      <c r="A23" s="15" t="s">
        <v>17</v>
      </c>
      <c r="B23" s="17">
        <v>0.5</v>
      </c>
      <c r="C23" s="18">
        <v>20</v>
      </c>
      <c r="D23" s="16">
        <v>100.048</v>
      </c>
      <c r="E23" s="16">
        <v>96.2</v>
      </c>
      <c r="I23" s="37"/>
      <c r="K23" s="37"/>
    </row>
    <row r="24" spans="1:11" s="4" customFormat="1" ht="15.75">
      <c r="A24" s="15" t="s">
        <v>17</v>
      </c>
      <c r="B24" s="20">
        <v>0.7</v>
      </c>
      <c r="C24" s="20">
        <v>15</v>
      </c>
      <c r="D24" s="16">
        <v>140.08800000000002</v>
      </c>
      <c r="E24" s="16">
        <v>134.7</v>
      </c>
      <c r="I24" s="37"/>
      <c r="K24" s="37"/>
    </row>
    <row r="25" spans="1:11" ht="15.75">
      <c r="A25" s="21" t="s">
        <v>17</v>
      </c>
      <c r="B25" s="17">
        <v>1</v>
      </c>
      <c r="C25" s="18">
        <v>8</v>
      </c>
      <c r="D25" s="16">
        <v>190.84</v>
      </c>
      <c r="E25" s="16">
        <v>183.5</v>
      </c>
      <c r="I25" s="39"/>
      <c r="K25" s="37"/>
    </row>
    <row r="26" spans="1:11" ht="15.75">
      <c r="A26" s="13" t="s">
        <v>18</v>
      </c>
      <c r="B26" s="17">
        <v>0.5</v>
      </c>
      <c r="C26" s="18">
        <v>15</v>
      </c>
      <c r="D26" s="16">
        <v>152.36</v>
      </c>
      <c r="E26" s="16">
        <v>146.5</v>
      </c>
      <c r="I26" s="39"/>
      <c r="K26" s="37"/>
    </row>
    <row r="27" spans="1:11" ht="15.75">
      <c r="A27" s="21" t="s">
        <v>20</v>
      </c>
      <c r="B27" s="20">
        <v>0.5</v>
      </c>
      <c r="C27" s="20">
        <v>4</v>
      </c>
      <c r="D27" s="16">
        <v>236.704</v>
      </c>
      <c r="E27" s="20">
        <v>227.6</v>
      </c>
      <c r="I27" s="39"/>
      <c r="K27" s="37"/>
    </row>
    <row r="28" spans="1:11" ht="18.75" customHeight="1">
      <c r="A28" s="54" t="s">
        <v>25</v>
      </c>
      <c r="B28" s="55"/>
      <c r="C28" s="55"/>
      <c r="D28" s="55"/>
      <c r="E28" s="56"/>
      <c r="I28" s="39"/>
      <c r="K28" s="37"/>
    </row>
    <row r="29" spans="1:11" ht="15.75">
      <c r="A29" s="15" t="s">
        <v>25</v>
      </c>
      <c r="B29" s="25">
        <v>0.25</v>
      </c>
      <c r="C29" s="25">
        <v>20</v>
      </c>
      <c r="D29" s="26">
        <v>67.652</v>
      </c>
      <c r="E29" s="26">
        <v>65.05</v>
      </c>
      <c r="I29" s="39"/>
      <c r="K29" s="37"/>
    </row>
    <row r="30" spans="1:11" ht="15.75">
      <c r="A30" s="15" t="s">
        <v>25</v>
      </c>
      <c r="B30" s="17">
        <v>0.5</v>
      </c>
      <c r="C30" s="18">
        <v>12</v>
      </c>
      <c r="D30" s="26">
        <v>120.84800000000001</v>
      </c>
      <c r="E30" s="16">
        <v>116.2</v>
      </c>
      <c r="I30" s="39"/>
      <c r="K30" s="37"/>
    </row>
    <row r="31" spans="1:11" ht="15.75">
      <c r="A31" s="15" t="s">
        <v>25</v>
      </c>
      <c r="B31" s="20">
        <v>0.75</v>
      </c>
      <c r="C31" s="20">
        <v>6</v>
      </c>
      <c r="D31" s="26">
        <v>168.064</v>
      </c>
      <c r="E31" s="16">
        <v>161.6</v>
      </c>
      <c r="I31" s="39"/>
      <c r="K31" s="37"/>
    </row>
    <row r="32" spans="1:11" ht="15.75">
      <c r="A32" s="15" t="s">
        <v>25</v>
      </c>
      <c r="B32" s="17">
        <v>1</v>
      </c>
      <c r="C32" s="18">
        <v>6</v>
      </c>
      <c r="D32" s="26">
        <v>230.56799999999998</v>
      </c>
      <c r="E32" s="16">
        <v>221.7</v>
      </c>
      <c r="I32" s="39"/>
      <c r="K32" s="37"/>
    </row>
    <row r="33" spans="1:11" ht="18.75" customHeight="1" hidden="1">
      <c r="A33" s="15" t="s">
        <v>26</v>
      </c>
      <c r="B33" s="17">
        <v>0.25</v>
      </c>
      <c r="C33" s="18"/>
      <c r="D33" s="26">
        <f>E33*1.04</f>
        <v>80.08</v>
      </c>
      <c r="E33" s="16">
        <f>77+I33</f>
        <v>77</v>
      </c>
      <c r="I33" s="39"/>
      <c r="K33" s="37"/>
    </row>
    <row r="34" spans="1:11" ht="18.75" customHeight="1" hidden="1">
      <c r="A34" s="15" t="s">
        <v>26</v>
      </c>
      <c r="B34" s="17">
        <v>0.5</v>
      </c>
      <c r="C34" s="18"/>
      <c r="D34" s="26">
        <f>E34*1.04</f>
        <v>138.632</v>
      </c>
      <c r="E34" s="19">
        <f>133.3+I34</f>
        <v>133.3</v>
      </c>
      <c r="I34" s="39"/>
      <c r="K34" s="37"/>
    </row>
    <row r="35" spans="1:11" ht="18.75" customHeight="1" hidden="1">
      <c r="A35" s="15" t="s">
        <v>26</v>
      </c>
      <c r="B35" s="17">
        <v>0.75</v>
      </c>
      <c r="C35" s="18"/>
      <c r="D35" s="26">
        <f>E35*1.04</f>
        <v>193.96</v>
      </c>
      <c r="E35" s="19">
        <f>186.5+I35</f>
        <v>186.5</v>
      </c>
      <c r="I35" s="39"/>
      <c r="K35" s="37"/>
    </row>
    <row r="36" spans="1:11" ht="18.75" customHeight="1" hidden="1">
      <c r="A36" s="15" t="s">
        <v>26</v>
      </c>
      <c r="B36" s="20">
        <v>1</v>
      </c>
      <c r="C36" s="20"/>
      <c r="D36" s="26">
        <f>E36*1.04</f>
        <v>263.432</v>
      </c>
      <c r="E36" s="19">
        <f>253.3+I36</f>
        <v>253.3</v>
      </c>
      <c r="I36" s="39"/>
      <c r="K36" s="37"/>
    </row>
    <row r="37" spans="1:11" ht="18.75" customHeight="1">
      <c r="A37" s="46" t="s">
        <v>10</v>
      </c>
      <c r="B37" s="47"/>
      <c r="C37" s="47"/>
      <c r="D37" s="47"/>
      <c r="E37" s="48"/>
      <c r="I37" s="39"/>
      <c r="K37" s="37"/>
    </row>
    <row r="38" spans="1:11" ht="15.75">
      <c r="A38" s="13" t="s">
        <v>2</v>
      </c>
      <c r="B38" s="17">
        <v>0.25</v>
      </c>
      <c r="C38" s="18">
        <v>30</v>
      </c>
      <c r="D38" s="19">
        <v>40.924</v>
      </c>
      <c r="E38" s="16">
        <v>39.35</v>
      </c>
      <c r="F38" s="23"/>
      <c r="I38" s="39"/>
      <c r="K38" s="37"/>
    </row>
    <row r="39" spans="1:11" ht="15.75">
      <c r="A39" s="13" t="s">
        <v>3</v>
      </c>
      <c r="B39" s="17">
        <v>0.25</v>
      </c>
      <c r="C39" s="18">
        <v>30</v>
      </c>
      <c r="D39" s="19">
        <v>40.924</v>
      </c>
      <c r="E39" s="16">
        <v>39.35</v>
      </c>
      <c r="F39" s="23"/>
      <c r="I39" s="39"/>
      <c r="K39" s="37"/>
    </row>
    <row r="40" spans="1:11" ht="15.75">
      <c r="A40" s="13" t="s">
        <v>5</v>
      </c>
      <c r="B40" s="17">
        <v>0.25</v>
      </c>
      <c r="C40" s="18">
        <v>24</v>
      </c>
      <c r="D40" s="19">
        <v>43.212</v>
      </c>
      <c r="E40" s="16">
        <v>41.55</v>
      </c>
      <c r="G40" s="1"/>
      <c r="I40" s="39"/>
      <c r="K40" s="37"/>
    </row>
    <row r="41" spans="1:11" ht="15.75">
      <c r="A41" s="13" t="s">
        <v>32</v>
      </c>
      <c r="B41" s="17">
        <v>0.25</v>
      </c>
      <c r="C41" s="18">
        <v>24</v>
      </c>
      <c r="D41" s="19">
        <v>46.644000000000005</v>
      </c>
      <c r="E41" s="16">
        <v>44.85</v>
      </c>
      <c r="G41" s="1"/>
      <c r="I41" s="39"/>
      <c r="K41" s="37"/>
    </row>
    <row r="42" spans="1:11" ht="15.75">
      <c r="A42" s="13" t="s">
        <v>19</v>
      </c>
      <c r="B42" s="17">
        <v>0.25</v>
      </c>
      <c r="C42" s="18">
        <v>30</v>
      </c>
      <c r="D42" s="19">
        <v>42.38</v>
      </c>
      <c r="E42" s="16">
        <v>40.75</v>
      </c>
      <c r="G42" s="1"/>
      <c r="I42" s="39"/>
      <c r="K42" s="37"/>
    </row>
    <row r="43" spans="1:11" ht="18.75" customHeight="1">
      <c r="A43" s="46" t="s">
        <v>7</v>
      </c>
      <c r="B43" s="47"/>
      <c r="C43" s="47"/>
      <c r="D43" s="47"/>
      <c r="E43" s="48"/>
      <c r="G43" s="1"/>
      <c r="I43" s="39"/>
      <c r="K43" s="37"/>
    </row>
    <row r="44" spans="1:11" ht="15.75">
      <c r="A44" s="13" t="s">
        <v>2</v>
      </c>
      <c r="B44" s="17">
        <v>0.5</v>
      </c>
      <c r="C44" s="18">
        <v>20</v>
      </c>
      <c r="D44" s="19">
        <v>78</v>
      </c>
      <c r="E44" s="16">
        <v>75</v>
      </c>
      <c r="G44" s="1"/>
      <c r="I44" s="39"/>
      <c r="K44" s="37"/>
    </row>
    <row r="45" spans="1:11" ht="15.75">
      <c r="A45" s="13" t="s">
        <v>3</v>
      </c>
      <c r="B45" s="17">
        <v>0.5</v>
      </c>
      <c r="C45" s="18">
        <v>20</v>
      </c>
      <c r="D45" s="19">
        <v>78.312</v>
      </c>
      <c r="E45" s="16">
        <v>75.3</v>
      </c>
      <c r="G45" s="1"/>
      <c r="I45" s="39"/>
      <c r="K45" s="37"/>
    </row>
    <row r="46" spans="1:11" ht="15.75">
      <c r="A46" s="14" t="s">
        <v>8</v>
      </c>
      <c r="B46" s="17">
        <v>0.5</v>
      </c>
      <c r="C46" s="18">
        <v>20</v>
      </c>
      <c r="D46" s="19">
        <v>81.12</v>
      </c>
      <c r="E46" s="16">
        <v>78</v>
      </c>
      <c r="G46" s="1"/>
      <c r="I46" s="39"/>
      <c r="K46" s="37"/>
    </row>
    <row r="47" spans="1:11" ht="15.75">
      <c r="A47" s="14" t="s">
        <v>9</v>
      </c>
      <c r="B47" s="17">
        <v>0.5</v>
      </c>
      <c r="C47" s="18">
        <v>20</v>
      </c>
      <c r="D47" s="19">
        <v>81.12</v>
      </c>
      <c r="E47" s="16">
        <v>78</v>
      </c>
      <c r="G47" s="1"/>
      <c r="I47" s="39"/>
      <c r="K47" s="37"/>
    </row>
    <row r="48" spans="1:11" ht="15.75">
      <c r="A48" s="14" t="s">
        <v>5</v>
      </c>
      <c r="B48" s="17">
        <v>0.5</v>
      </c>
      <c r="C48" s="18">
        <v>20</v>
      </c>
      <c r="D48" s="19">
        <v>81.12</v>
      </c>
      <c r="E48" s="16">
        <v>78</v>
      </c>
      <c r="G48" s="1"/>
      <c r="I48" s="39"/>
      <c r="K48" s="37"/>
    </row>
    <row r="49" spans="1:11" ht="15.75">
      <c r="A49" s="14" t="s">
        <v>32</v>
      </c>
      <c r="B49" s="17">
        <v>0.5</v>
      </c>
      <c r="C49" s="18">
        <v>20</v>
      </c>
      <c r="D49" s="19">
        <v>88.608</v>
      </c>
      <c r="E49" s="16">
        <v>85.2</v>
      </c>
      <c r="G49" s="1"/>
      <c r="I49" s="39"/>
      <c r="K49" s="37"/>
    </row>
    <row r="50" spans="1:11" ht="15.75">
      <c r="A50" s="13" t="s">
        <v>19</v>
      </c>
      <c r="B50" s="17">
        <v>0.5</v>
      </c>
      <c r="C50" s="18">
        <v>20</v>
      </c>
      <c r="D50" s="19">
        <v>78.832</v>
      </c>
      <c r="E50" s="16">
        <v>75.8</v>
      </c>
      <c r="G50" s="1"/>
      <c r="I50" s="39"/>
      <c r="K50" s="37"/>
    </row>
    <row r="51" spans="1:11" ht="15.75">
      <c r="A51" s="13" t="s">
        <v>24</v>
      </c>
      <c r="B51" s="17">
        <v>0.5</v>
      </c>
      <c r="C51" s="18">
        <v>20</v>
      </c>
      <c r="D51" s="19">
        <v>104.104</v>
      </c>
      <c r="E51" s="16">
        <v>100.1</v>
      </c>
      <c r="G51" s="1"/>
      <c r="I51" s="39"/>
      <c r="K51" s="37"/>
    </row>
    <row r="52" spans="1:11" ht="18.75" customHeight="1">
      <c r="A52" s="49" t="s">
        <v>12</v>
      </c>
      <c r="B52" s="50"/>
      <c r="C52" s="50"/>
      <c r="D52" s="50"/>
      <c r="E52" s="51"/>
      <c r="G52" s="1"/>
      <c r="I52" s="39"/>
      <c r="K52" s="37"/>
    </row>
    <row r="53" spans="1:11" ht="18.75" customHeight="1" hidden="1">
      <c r="A53" s="14" t="s">
        <v>4</v>
      </c>
      <c r="B53" s="17">
        <v>1</v>
      </c>
      <c r="C53" s="18">
        <v>12</v>
      </c>
      <c r="D53" s="19">
        <f>E53*1.04</f>
        <v>133.536</v>
      </c>
      <c r="E53" s="16">
        <f>128.4+I53</f>
        <v>128.4</v>
      </c>
      <c r="G53" s="1"/>
      <c r="I53" s="39"/>
      <c r="K53" s="37"/>
    </row>
    <row r="54" spans="1:11" ht="15.75">
      <c r="A54" s="14" t="s">
        <v>3</v>
      </c>
      <c r="B54" s="17">
        <v>1</v>
      </c>
      <c r="C54" s="18">
        <v>12</v>
      </c>
      <c r="D54" s="19">
        <v>151.11200000000002</v>
      </c>
      <c r="E54" s="16">
        <v>145.3</v>
      </c>
      <c r="G54" s="1"/>
      <c r="I54" s="39"/>
      <c r="K54" s="37"/>
    </row>
    <row r="55" spans="1:11" ht="15.75">
      <c r="A55" s="14" t="s">
        <v>5</v>
      </c>
      <c r="B55" s="17">
        <v>1</v>
      </c>
      <c r="C55" s="18">
        <v>12</v>
      </c>
      <c r="D55" s="19">
        <v>158.08</v>
      </c>
      <c r="E55" s="16">
        <v>152</v>
      </c>
      <c r="G55" s="1"/>
      <c r="I55" s="39"/>
      <c r="K55" s="37"/>
    </row>
    <row r="56" spans="1:11" ht="15.75">
      <c r="A56" s="14" t="s">
        <v>6</v>
      </c>
      <c r="B56" s="17">
        <v>1</v>
      </c>
      <c r="C56" s="18">
        <v>12</v>
      </c>
      <c r="D56" s="19">
        <v>172.536</v>
      </c>
      <c r="E56" s="16">
        <v>165.9</v>
      </c>
      <c r="G56" s="1"/>
      <c r="I56" s="39"/>
      <c r="K56" s="37"/>
    </row>
    <row r="57" ht="15.75">
      <c r="A57" s="4"/>
    </row>
    <row r="58" ht="15.75">
      <c r="A58" s="4"/>
    </row>
    <row r="59" spans="1:5" ht="19.5" customHeight="1">
      <c r="A59" s="9"/>
      <c r="B59" s="9"/>
      <c r="C59" s="33"/>
      <c r="D59" s="8"/>
      <c r="E59" s="8"/>
    </row>
    <row r="60" spans="1:4" ht="15.75">
      <c r="A60" s="9"/>
      <c r="B60" s="10"/>
      <c r="C60" s="10"/>
      <c r="D60" s="8"/>
    </row>
    <row r="61" spans="1:5" ht="15.75">
      <c r="A61" s="28"/>
      <c r="B61" s="30"/>
      <c r="C61" s="29"/>
      <c r="D61" s="8"/>
      <c r="E61" s="8"/>
    </row>
    <row r="62" spans="1:5" ht="19.5" customHeight="1">
      <c r="A62" s="9"/>
      <c r="B62" s="9"/>
      <c r="C62" s="8"/>
      <c r="D62" s="8"/>
      <c r="E62" s="8"/>
    </row>
    <row r="63" spans="1:5" ht="15.75">
      <c r="A63" s="12"/>
      <c r="B63" s="27"/>
      <c r="C63" s="27"/>
      <c r="D63" s="8"/>
      <c r="E63" s="8"/>
    </row>
    <row r="64" spans="1:4" ht="15.75">
      <c r="A64" s="31"/>
      <c r="B64" s="32"/>
      <c r="C64" s="33"/>
      <c r="D64" s="8"/>
    </row>
    <row r="65" spans="1:6" ht="15.75">
      <c r="A65" s="31"/>
      <c r="B65" s="32"/>
      <c r="C65" s="8"/>
      <c r="D65" s="8"/>
      <c r="E65" s="9"/>
      <c r="F65" s="9"/>
    </row>
    <row r="66" spans="1:4" ht="15.75">
      <c r="A66" s="9"/>
      <c r="B66" s="9"/>
      <c r="C66" s="8"/>
      <c r="D66" s="27"/>
    </row>
    <row r="67" spans="1:4" ht="15.75">
      <c r="A67" s="4"/>
      <c r="B67" s="27"/>
      <c r="C67" s="27"/>
      <c r="D67" s="8"/>
    </row>
    <row r="68" spans="1:4" ht="15.75">
      <c r="A68" s="9"/>
      <c r="B68" s="9"/>
      <c r="C68" s="8"/>
      <c r="D68" s="8"/>
    </row>
  </sheetData>
  <sheetProtection/>
  <mergeCells count="17">
    <mergeCell ref="A7:H7"/>
    <mergeCell ref="A37:E37"/>
    <mergeCell ref="A52:E52"/>
    <mergeCell ref="A43:E43"/>
    <mergeCell ref="D14:D16"/>
    <mergeCell ref="A21:E21"/>
    <mergeCell ref="A17:E17"/>
    <mergeCell ref="A28:E28"/>
    <mergeCell ref="C13:C16"/>
    <mergeCell ref="A13:A16"/>
    <mergeCell ref="B13:B16"/>
    <mergeCell ref="A8:H8"/>
    <mergeCell ref="A9:H9"/>
    <mergeCell ref="A10:H10"/>
    <mergeCell ref="A11:H11"/>
    <mergeCell ref="E13:E16"/>
    <mergeCell ref="A12:H12"/>
  </mergeCells>
  <printOptions/>
  <pageMargins left="0.33" right="0.21" top="0.55" bottom="0.26" header="0.3" footer="0.5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Customer</cp:lastModifiedBy>
  <cp:lastPrinted>2009-12-04T10:34:46Z</cp:lastPrinted>
  <dcterms:created xsi:type="dcterms:W3CDTF">2007-05-24T04:23:53Z</dcterms:created>
  <dcterms:modified xsi:type="dcterms:W3CDTF">2010-06-02T10:22:41Z</dcterms:modified>
  <cp:category/>
  <cp:version/>
  <cp:contentType/>
  <cp:contentStatus/>
</cp:coreProperties>
</file>